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 firstSheet="1" activeTab="1"/>
  </bookViews>
  <sheets>
    <sheet name="01.09.21" sheetId="12" r:id="rId1"/>
    <sheet name="лист " sheetId="9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9" l="1"/>
  <c r="I9" i="9"/>
  <c r="J9" i="9"/>
  <c r="F9" i="9"/>
  <c r="F7" i="12" l="1"/>
  <c r="F4" i="12"/>
  <c r="F6" i="12"/>
  <c r="F9" i="12" l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<sst xmlns="http://schemas.openxmlformats.org/spreadsheetml/2006/main" count="53" uniqueCount="34">
  <si>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</si>
  <si>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</si>
  <si>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</si>
  <si>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</si>
  <si>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</si>
  <si>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</si>
  <si>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</si>
  <si>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</si>
  <si>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</si>
  <si>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</si>
  <si>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</si>
  <si>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</si>
  <si>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</si>
  <si>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</si>
  <si>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</si>
  <si>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</si>
  <si>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</si>
  <si>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</si>
  <si>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</si>
  <si>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 xml:space="preserve">салат </t>
  </si>
  <si>
    <t>макароны отварные</t>
  </si>
  <si>
    <t>котлета из говядины</t>
  </si>
  <si>
    <t>Компот из смеси сухофруктов</t>
  </si>
  <si>
    <t>гор.блюда</t>
  </si>
  <si>
    <t>180/5</t>
  </si>
  <si>
    <t>Хлеб "Крестьянский " формовой (600 гр)</t>
  </si>
  <si>
    <t>Хлеб "Крестьянский " формовой (600 гр</t>
  </si>
  <si>
    <t>помидоры порционно</t>
  </si>
  <si>
    <t>завтрак</t>
  </si>
  <si>
    <t>150</t>
  </si>
  <si>
    <t xml:space="preserve">салат из свеклы с яблоками </t>
  </si>
  <si>
    <t xml:space="preserve">картофельное пюре </t>
  </si>
  <si>
    <t xml:space="preserve">кура отварная 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</si>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</sst>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A6" sqref="A6:XFD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x14ac:dyDescent="0.25">
      <c r="A1" t="s">
        <v>0</v>
      </c>
      <c r="B1" s="68" t="s">
        <v>18</v>
      </c>
      <c r="C1" s="69"/>
      <c r="D1" s="70"/>
      <c r="E1" t="s">
        <v>14</v>
      </c>
      <c r="F1" s="16"/>
      <c r="I1" t="s">
        <v>1</v>
      </c>
      <c r="J1" s="15">
        <v>44440</v>
      </c>
    </row>
    <row r="2" spans="1:15" ht="15.75" thickBot="1" x14ac:dyDescent="0.3"/>
    <row r="3" spans="1:15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5" ht="30" x14ac:dyDescent="0.25">
      <c r="A4" s="2" t="s">
        <v>10</v>
      </c>
      <c r="B4" s="46" t="s">
        <v>19</v>
      </c>
      <c r="C4" s="43"/>
      <c r="D4" s="47" t="s">
        <v>27</v>
      </c>
      <c r="E4" s="38">
        <v>30</v>
      </c>
      <c r="F4" s="39">
        <f>75/35</f>
        <v>2.1428571428571428</v>
      </c>
      <c r="G4" s="41">
        <v>7</v>
      </c>
      <c r="H4" s="41">
        <v>0</v>
      </c>
      <c r="I4" s="41">
        <v>0</v>
      </c>
      <c r="J4" s="42">
        <v>1</v>
      </c>
      <c r="M4" s="54"/>
    </row>
    <row r="5" spans="1:15" x14ac:dyDescent="0.25">
      <c r="A5" s="3"/>
      <c r="B5" s="48" t="s">
        <v>23</v>
      </c>
      <c r="C5" s="44">
        <v>225</v>
      </c>
      <c r="D5" s="49" t="s">
        <v>20</v>
      </c>
      <c r="E5" s="55" t="s">
        <v>24</v>
      </c>
      <c r="F5" s="40">
        <v>6.09</v>
      </c>
      <c r="G5" s="36">
        <v>235</v>
      </c>
      <c r="H5" s="36">
        <v>7.7</v>
      </c>
      <c r="I5" s="36">
        <v>5</v>
      </c>
      <c r="J5" s="37">
        <v>40</v>
      </c>
      <c r="M5" s="54"/>
    </row>
    <row r="6" spans="1:15" ht="30" x14ac:dyDescent="0.25">
      <c r="A6" s="3"/>
      <c r="B6" s="48"/>
      <c r="C6" s="44">
        <v>99</v>
      </c>
      <c r="D6" s="49" t="s">
        <v>21</v>
      </c>
      <c r="E6" s="35">
        <v>100</v>
      </c>
      <c r="F6" s="40">
        <f>820.75/35</f>
        <v>23.45</v>
      </c>
      <c r="G6" s="36">
        <v>200</v>
      </c>
      <c r="H6" s="36">
        <v>17.3</v>
      </c>
      <c r="I6" s="36">
        <v>13.9</v>
      </c>
      <c r="J6" s="37">
        <v>13.9</v>
      </c>
      <c r="M6" s="54"/>
    </row>
    <row r="7" spans="1:15" ht="30" x14ac:dyDescent="0.25">
      <c r="A7" s="3"/>
      <c r="B7" s="48" t="s">
        <v>11</v>
      </c>
      <c r="C7" s="44">
        <v>277</v>
      </c>
      <c r="D7" s="49" t="s">
        <v>22</v>
      </c>
      <c r="E7" s="35">
        <v>200</v>
      </c>
      <c r="F7" s="40">
        <f>204.7/35</f>
        <v>5.8485714285714279</v>
      </c>
      <c r="G7" s="36">
        <v>110</v>
      </c>
      <c r="H7" s="36">
        <v>1</v>
      </c>
      <c r="I7" s="36">
        <v>0.05</v>
      </c>
      <c r="J7" s="37">
        <v>27.5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25</v>
      </c>
      <c r="E8" s="35">
        <v>30</v>
      </c>
      <c r="F8" s="40">
        <v>1.8</v>
      </c>
      <c r="G8" s="36">
        <v>71</v>
      </c>
      <c r="H8" s="36">
        <v>2</v>
      </c>
      <c r="I8" s="36">
        <v>6</v>
      </c>
      <c r="J8" s="37">
        <v>15</v>
      </c>
      <c r="M8" s="54"/>
    </row>
    <row r="9" spans="1:15" ht="15.75" thickBot="1" x14ac:dyDescent="0.3">
      <c r="A9" s="4"/>
      <c r="B9" s="45"/>
      <c r="C9" s="45"/>
      <c r="D9" s="50"/>
      <c r="E9" s="51"/>
      <c r="F9" s="52">
        <f>SUM(F4:F8)</f>
        <v>39.331428571428567</v>
      </c>
      <c r="G9" s="11"/>
      <c r="H9" s="11"/>
      <c r="I9" s="11"/>
      <c r="J9" s="12"/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8.5" customHeight="1" x14ac:dyDescent="0.25">
      <c r="A1" t="s">
        <v>0</v>
      </c>
      <c r="B1" s="71" t="s">
        <v>18</v>
      </c>
      <c r="C1" s="72"/>
      <c r="D1" s="73"/>
      <c r="E1" t="s">
        <v>14</v>
      </c>
      <c r="F1" s="16"/>
      <c r="I1" t="s">
        <v>1</v>
      </c>
      <c r="J1" s="15">
        <v>45604</v>
      </c>
    </row>
    <row r="3" spans="1:15" x14ac:dyDescent="0.25">
      <c r="A3" s="66" t="s">
        <v>2</v>
      </c>
      <c r="B3" s="66" t="s">
        <v>3</v>
      </c>
      <c r="C3" s="66" t="s">
        <v>16</v>
      </c>
      <c r="D3" s="66" t="s">
        <v>4</v>
      </c>
      <c r="E3" s="66" t="s">
        <v>17</v>
      </c>
      <c r="F3" s="66" t="s">
        <v>5</v>
      </c>
      <c r="G3" s="66" t="s">
        <v>6</v>
      </c>
      <c r="H3" s="66" t="s">
        <v>7</v>
      </c>
      <c r="I3" s="66" t="s">
        <v>8</v>
      </c>
      <c r="J3" s="66" t="s">
        <v>9</v>
      </c>
    </row>
    <row r="4" spans="1:15" ht="26.25" customHeight="1" x14ac:dyDescent="0.25">
      <c r="A4" s="66"/>
      <c r="B4" s="66"/>
      <c r="C4" s="66"/>
      <c r="D4" s="67" t="s">
        <v>30</v>
      </c>
      <c r="E4" s="66">
        <v>30</v>
      </c>
      <c r="F4" s="66">
        <v>5.3</v>
      </c>
      <c r="G4" s="66">
        <v>64</v>
      </c>
      <c r="H4" s="66">
        <v>0</v>
      </c>
      <c r="I4" s="66">
        <v>0</v>
      </c>
      <c r="J4" s="66">
        <v>1</v>
      </c>
    </row>
    <row r="5" spans="1:15" x14ac:dyDescent="0.25">
      <c r="A5" s="3" t="s">
        <v>28</v>
      </c>
      <c r="B5" s="59" t="s">
        <v>23</v>
      </c>
      <c r="C5" s="60">
        <v>144</v>
      </c>
      <c r="D5" s="61" t="s">
        <v>31</v>
      </c>
      <c r="E5" s="62" t="s">
        <v>29</v>
      </c>
      <c r="F5" s="63">
        <v>12</v>
      </c>
      <c r="G5" s="64">
        <v>168</v>
      </c>
      <c r="H5" s="64">
        <v>2.8</v>
      </c>
      <c r="I5" s="64">
        <v>7.3</v>
      </c>
      <c r="J5" s="65">
        <v>16.100000000000001</v>
      </c>
      <c r="M5" s="54"/>
    </row>
    <row r="6" spans="1:15" x14ac:dyDescent="0.25">
      <c r="A6" s="3"/>
      <c r="B6" s="48"/>
      <c r="C6" s="44">
        <v>125</v>
      </c>
      <c r="D6" s="49" t="s">
        <v>32</v>
      </c>
      <c r="E6" s="35">
        <v>100</v>
      </c>
      <c r="F6" s="57">
        <v>45.81</v>
      </c>
      <c r="G6" s="36">
        <v>255</v>
      </c>
      <c r="H6" s="36">
        <v>12.5</v>
      </c>
      <c r="I6" s="36">
        <v>17.7</v>
      </c>
      <c r="J6" s="37">
        <v>12.7</v>
      </c>
      <c r="M6" s="54"/>
    </row>
    <row r="7" spans="1:15" x14ac:dyDescent="0.25">
      <c r="A7" s="3"/>
      <c r="B7" s="48" t="s">
        <v>11</v>
      </c>
      <c r="C7" s="44">
        <v>270</v>
      </c>
      <c r="D7" s="49" t="s">
        <v>33</v>
      </c>
      <c r="E7" s="35">
        <v>200</v>
      </c>
      <c r="F7" s="57">
        <v>8.4</v>
      </c>
      <c r="G7" s="36">
        <v>41</v>
      </c>
      <c r="H7" s="36">
        <v>0.2</v>
      </c>
      <c r="I7" s="36">
        <v>0</v>
      </c>
      <c r="J7" s="37">
        <v>13.7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26</v>
      </c>
      <c r="E8" s="35">
        <v>30</v>
      </c>
      <c r="F8" s="57">
        <v>2.23</v>
      </c>
      <c r="G8" s="36">
        <v>67.5</v>
      </c>
      <c r="H8" s="36">
        <v>1.9</v>
      </c>
      <c r="I8" s="36">
        <v>0.3</v>
      </c>
      <c r="J8" s="37">
        <v>12</v>
      </c>
      <c r="M8" s="54"/>
    </row>
    <row r="9" spans="1:15" ht="15.75" thickBot="1" x14ac:dyDescent="0.3">
      <c r="A9" s="4"/>
      <c r="B9" s="45"/>
      <c r="C9" s="45"/>
      <c r="D9" s="50"/>
      <c r="E9" s="51"/>
      <c r="F9" s="58">
        <f>SUM(F4:F8)</f>
        <v>73.740000000000009</v>
      </c>
      <c r="G9" s="56"/>
      <c r="H9" s="56">
        <f>SUM(H4:H8)</f>
        <v>17.399999999999999</v>
      </c>
      <c r="I9" s="56">
        <f>SUM(I4:I8)</f>
        <v>25.3</v>
      </c>
      <c r="J9" s="56">
        <f>SUM(J4:J8)</f>
        <v>55.5</v>
      </c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01.09.21</vt:lpstr>
      <vt:lpstr>лист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2021-09-07T08:53:20Z</cp:lastPrinted>
  <dcterms:created xsi:type="dcterms:W3CDTF">2015-06-05T18:19:34Z</dcterms:created>
  <dcterms:modified xsi:type="dcterms:W3CDTF">2024-11-04T13:04:28Z</dcterms:modified>
</cp:coreProperties>
</file>